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2"/>
  </bookViews>
  <sheets>
    <sheet name="Обособена позция 1" sheetId="1" r:id="rId1"/>
    <sheet name="Обособена позиция  3" sheetId="3" r:id="rId2"/>
    <sheet name="Обособена позиция 5" sheetId="5" r:id="rId3"/>
  </sheets>
  <calcPr calcId="145621"/>
</workbook>
</file>

<file path=xl/calcChain.xml><?xml version="1.0" encoding="utf-8"?>
<calcChain xmlns="http://schemas.openxmlformats.org/spreadsheetml/2006/main">
  <c r="F10" i="5" l="1"/>
  <c r="F11" i="5" s="1"/>
  <c r="F12" i="5" s="1"/>
</calcChain>
</file>

<file path=xl/sharedStrings.xml><?xml version="1.0" encoding="utf-8"?>
<sst xmlns="http://schemas.openxmlformats.org/spreadsheetml/2006/main" count="172" uniqueCount="72">
  <si>
    <t>ОБЕКТ: Основен ремонт на общински път SHU1082 "/III - 2007/ Плиска - Върбяне - Граница Община (Каспичан - Нови пазар) - Правенци"</t>
  </si>
  <si>
    <t>Подобект:Изграждане на спирка за училищен автобус по ул. "Д. Благоев" в района на СУ "Панайот Волов"</t>
  </si>
  <si>
    <t>№</t>
  </si>
  <si>
    <t>Вид на работите</t>
  </si>
  <si>
    <t xml:space="preserve">ед. м. </t>
  </si>
  <si>
    <t>общо количество</t>
  </si>
  <si>
    <t>ед. цена без ДДС</t>
  </si>
  <si>
    <t>обща стойност без ДДС</t>
  </si>
  <si>
    <t>Сметка № 0 Временни работи</t>
  </si>
  <si>
    <t>Поставяне и поддържане на временна пътна сигнализация при извършване на строителни и монтажни работи (СМР) за осигуряване на безопасността на движение.</t>
  </si>
  <si>
    <t>Сметка № 1 Подготвителни и земни работи</t>
  </si>
  <si>
    <t>Разваляне на съществуващи бордюри и превоз на депо, както и всички свързани с това разходи.</t>
  </si>
  <si>
    <t>Разваляне на съществуващ тротоар и превоз на депо, както и всички свързани с това разходи.</t>
  </si>
  <si>
    <t>Изкоп на неподходящ материал за оформяне земно легло улица, включително натоварване, транспортиране на определено разстояние, разтоварване на депо.</t>
  </si>
  <si>
    <t>Изкоп на неподходящ материал за изграждане на тротоар, включително натоварване, транспортиране на определено разстояние, разтоварване на депо.</t>
  </si>
  <si>
    <t>Оформяне и профилиране на пътно легло, включително подравняване, оформяне и валиране на замна основа.</t>
  </si>
  <si>
    <t>Премахване на ел. стълб и всички свързани с това разходи.</t>
  </si>
  <si>
    <t>Сметка № 2 Асфалтови работи</t>
  </si>
  <si>
    <t>Първи битумен разлив за връзка върху добре почистена основа</t>
  </si>
  <si>
    <t>Направа на втори (свързващ) битумен разлив за връзка</t>
  </si>
  <si>
    <t>Доставка и полагане на неплътен асфалтобетон с дебелина след уплътняване 4 см. и всички свързани с това разходи.</t>
  </si>
  <si>
    <t>Доставка и полагане на плътен асфалтобетон, тип А, за износващ пласт с дебелина след уплътняването мин. 4 см.</t>
  </si>
  <si>
    <t>Сметка № 3 Пътни работи</t>
  </si>
  <si>
    <t>Сметка № 4 Организация на движението</t>
  </si>
  <si>
    <t>Доставка и полагане на бетонови бордюри с размер 18/35/50, съгласно БДС EN 1340:2005, вкл. всички свързани с това разходи.</t>
  </si>
  <si>
    <t>Направа на основен пласт от зърнести минерални материали, необработени със свързващи вещества, съответстващи на БДС EN 13242+A1/NA, вкл. всички свързани с това разходи.</t>
  </si>
  <si>
    <t>Доставка и монтаж на ел. стълб за преместване на ел. мрежа и вкл. всички свързани с това разходи.</t>
  </si>
  <si>
    <t>Направа на тротоар с бетонови плочи 40/40/5, съгласно детайл, вкл. всички свързани с това разходи.</t>
  </si>
  <si>
    <t>Доставка и полагане на маркировка от боя с перли, съгласно БДС 11925-80, вкл. Всички свързани с това разходи.</t>
  </si>
  <si>
    <t>Доставка на стандартни, рефлектиращи пътни знаци, съгласно БДС 1517-74, включително стойки и всички свързани с това разходи.</t>
  </si>
  <si>
    <t>Укрепване на пътни знаци, вкл. всички свързани с това разходи.</t>
  </si>
  <si>
    <t>Доставка и монтаж на изпъкнало сферично огледало и вкл. всички свързани с това разходи.</t>
  </si>
  <si>
    <t>Всичко:</t>
  </si>
  <si>
    <t>ДДС:</t>
  </si>
  <si>
    <t>Общо:</t>
  </si>
  <si>
    <t>бр</t>
  </si>
  <si>
    <t>м</t>
  </si>
  <si>
    <t>м2</t>
  </si>
  <si>
    <t>м3</t>
  </si>
  <si>
    <t>т</t>
  </si>
  <si>
    <t>Подобект:Ситуациона промяна на трасето на път SHU 1082 в участък от км 4+310 до км 4+340</t>
  </si>
  <si>
    <t>Изкоп на неподходящ материал за оформяне земно легло уширение, включително натоварване, транспортиране на определено разстояние, разтоварване на депо.</t>
  </si>
  <si>
    <t>Студено фрезоване на съществуваща асфалтова настилка за оформяне детайл на връзка с ново уширение, включително натоварване, транспортиране на определено разстояние, разтоварване на депо.</t>
  </si>
  <si>
    <t xml:space="preserve">Доставка и полагане на асф. Смес за основен пласт (АС 31.5 осн. Ао) с дебелина след уплътняването 11 см. </t>
  </si>
  <si>
    <t xml:space="preserve">Доставка и полагане на асф. Смес за долен пласт (АС 16 биндер) с дебелина след уплътняването 4 см. </t>
  </si>
  <si>
    <t xml:space="preserve">Доставка и полагане на асф. Смес за износващ пласт (АС 12.5 изн. А) с дебелина след уплътняването 4 см. </t>
  </si>
  <si>
    <t>Доставка и полагане на армираща георешетка с пукнатинноразсейващи функции GGR</t>
  </si>
  <si>
    <t>Заливане на фуги нов -стар асфалт с битум</t>
  </si>
  <si>
    <t>Направа на основен пласт от зърнести минерални материали, необработени със свързващи вещества, съответстващи на БДС EN 13242+A1/NA - 42см, вкл. всички свързани с това разходи.</t>
  </si>
  <si>
    <t>ОБЕКТ: Основен ремонт на общински път SHU2081 "/SHU 1080/ Каспичан - жп гара Каспичан - Могила - /III -2082/" в гр. Каспичан, ул. "Д. Благоев"</t>
  </si>
  <si>
    <t>Подобект: Изграждане на изкуствена неравност при км 1+500 в близост до стадион "Локомотив"</t>
  </si>
  <si>
    <t>Сметка № 1 Асфалтови работи</t>
  </si>
  <si>
    <t>Студено фрезоване на съществуваща настилка, включително изкопаване, натоварване, транспортиране на определено разстояние, разтоварване на депо и оформянето му.</t>
  </si>
  <si>
    <t>Битумен разлив за връзка върху добре почистена основа</t>
  </si>
  <si>
    <t>Доставка и полагане на плътен асфалтобетон, тип А за оформяне на изпъкнали изкуствени неравности</t>
  </si>
  <si>
    <t>Сметка № 3 Организация на движението</t>
  </si>
  <si>
    <t>Подобект: Обозначаване на три пешеходни пътеки</t>
  </si>
  <si>
    <t>Сметка № 1 Организация на движението</t>
  </si>
  <si>
    <t>Поставяне и поддържане на временна пътна сигнализация при извършване на строителни и монтажни работи (СМР) за осигуряване на  безопасността на движение.</t>
  </si>
  <si>
    <t>Изготвил:</t>
  </si>
  <si>
    <t>Премахване на ел. стълб и всички свързани с това разходи</t>
  </si>
  <si>
    <t>бр.</t>
  </si>
  <si>
    <t>Направа на втори (свързващ) битумен разлив за връзка - доставка, полагане и всички присъщи за това разходи</t>
  </si>
  <si>
    <t>Ръчно изкърпване с плътен асфалтобетон на пътно платно със средна дебелина на кърпежа 4 см.</t>
  </si>
  <si>
    <t>Ръчно изкърпване с плътен асфалтобетон на пътно платно със средна дебелина на кърпежа 5 см.</t>
  </si>
  <si>
    <t>Студено фрезоване на съществуващата асфалтова настилка, вкл. натоварване, транспорт на определено разстояние, разтоварване и оформяне на депо</t>
  </si>
  <si>
    <t>ОБЕКТ: Текущ ремонт на улици в гр.Каспичан</t>
  </si>
  <si>
    <t>Номер</t>
  </si>
  <si>
    <t>дейност</t>
  </si>
  <si>
    <t>мярка</t>
  </si>
  <si>
    <t>количество</t>
  </si>
  <si>
    <t>Асфалтови работи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</si>
</sst>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/>
    <xf numFmtId="0" fontId="4" fillId="0" borderId="0" xfId="0" applyFont="1"/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0" fillId="0" borderId="1" xfId="0" applyBorder="1" applyAlignment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I8" sqref="I8"/>
    </sheetView>
  </sheetViews>
  <sheetFormatPr defaultRowHeight="15" x14ac:dyDescent="0.25"/>
  <cols>
    <col min="1" max="1" width="5.28515625" customWidth="1"/>
    <col min="2" max="2" width="28" customWidth="1"/>
    <col min="3" max="3" width="7.42578125" customWidth="1"/>
    <col min="4" max="4" width="12" customWidth="1"/>
    <col min="5" max="5" width="11.42578125" customWidth="1"/>
    <col min="6" max="6" width="11.7109375" customWidth="1"/>
  </cols>
  <sheetData>
    <row r="1" spans="1:6" ht="56.25" customHeight="1" x14ac:dyDescent="0.25">
      <c r="A1" s="13" t="s">
        <v>0</v>
      </c>
      <c r="B1" s="13"/>
      <c r="C1" s="13"/>
      <c r="D1" s="13"/>
      <c r="E1" s="13"/>
      <c r="F1" s="13"/>
    </row>
    <row r="2" spans="1:6" ht="46.5" customHeight="1" x14ac:dyDescent="0.25"/>
    <row r="3" spans="1:6" x14ac:dyDescent="0.25">
      <c r="A3" s="13" t="s">
        <v>40</v>
      </c>
      <c r="B3" s="13"/>
      <c r="C3" s="13"/>
      <c r="D3" s="13"/>
      <c r="E3" s="13"/>
      <c r="F3" s="13"/>
    </row>
    <row r="4" spans="1:6" ht="4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</row>
    <row r="5" spans="1:6" x14ac:dyDescent="0.25">
      <c r="A5" s="17" t="s">
        <v>8</v>
      </c>
      <c r="B5" s="18"/>
      <c r="C5" s="18"/>
      <c r="D5" s="18"/>
      <c r="E5" s="18"/>
      <c r="F5" s="19"/>
    </row>
    <row r="6" spans="1:6" ht="30" customHeight="1" x14ac:dyDescent="0.25">
      <c r="A6" s="4">
        <v>1</v>
      </c>
      <c r="B6" s="7" t="s">
        <v>9</v>
      </c>
      <c r="C6" s="4" t="s">
        <v>35</v>
      </c>
      <c r="D6" s="4">
        <v>1</v>
      </c>
      <c r="E6" s="2"/>
      <c r="F6" s="2"/>
    </row>
    <row r="7" spans="1:6" x14ac:dyDescent="0.25">
      <c r="A7" s="14" t="s">
        <v>10</v>
      </c>
      <c r="B7" s="15"/>
      <c r="C7" s="15"/>
      <c r="D7" s="15"/>
      <c r="E7" s="15"/>
      <c r="F7" s="16"/>
    </row>
    <row r="8" spans="1:6" ht="60" x14ac:dyDescent="0.25">
      <c r="A8" s="4">
        <v>1</v>
      </c>
      <c r="B8" s="7" t="s">
        <v>11</v>
      </c>
      <c r="C8" s="4" t="s">
        <v>36</v>
      </c>
      <c r="D8" s="4">
        <v>26</v>
      </c>
      <c r="E8" s="2"/>
      <c r="F8" s="2"/>
    </row>
    <row r="9" spans="1:6" ht="105" x14ac:dyDescent="0.25">
      <c r="A9" s="4">
        <v>2</v>
      </c>
      <c r="B9" s="7" t="s">
        <v>41</v>
      </c>
      <c r="C9" s="4" t="s">
        <v>38</v>
      </c>
      <c r="D9" s="4">
        <v>11</v>
      </c>
      <c r="E9" s="2"/>
      <c r="F9" s="2"/>
    </row>
    <row r="10" spans="1:6" ht="75" x14ac:dyDescent="0.25">
      <c r="A10" s="4">
        <v>3</v>
      </c>
      <c r="B10" s="7" t="s">
        <v>15</v>
      </c>
      <c r="C10" s="4" t="s">
        <v>37</v>
      </c>
      <c r="D10" s="4">
        <v>15</v>
      </c>
      <c r="E10" s="2"/>
      <c r="F10" s="2"/>
    </row>
    <row r="11" spans="1:6" ht="135" x14ac:dyDescent="0.25">
      <c r="A11" s="4">
        <v>4</v>
      </c>
      <c r="B11" s="7" t="s">
        <v>42</v>
      </c>
      <c r="C11" s="4" t="s">
        <v>35</v>
      </c>
      <c r="D11" s="4">
        <v>1.04</v>
      </c>
      <c r="E11" s="2"/>
      <c r="F11" s="2"/>
    </row>
    <row r="12" spans="1:6" s="6" customFormat="1" ht="45" x14ac:dyDescent="0.25">
      <c r="A12" s="8">
        <v>5</v>
      </c>
      <c r="B12" s="9" t="s">
        <v>60</v>
      </c>
      <c r="C12" s="8" t="s">
        <v>61</v>
      </c>
      <c r="D12" s="8">
        <v>1</v>
      </c>
      <c r="E12" s="10"/>
      <c r="F12" s="10"/>
    </row>
    <row r="14" spans="1:6" x14ac:dyDescent="0.25">
      <c r="A14" s="14" t="s">
        <v>17</v>
      </c>
      <c r="B14" s="15"/>
      <c r="C14" s="15"/>
      <c r="D14" s="15"/>
      <c r="E14" s="15"/>
      <c r="F14" s="16"/>
    </row>
    <row r="15" spans="1:6" ht="30" customHeight="1" x14ac:dyDescent="0.25">
      <c r="A15" s="4">
        <v>1</v>
      </c>
      <c r="B15" s="7" t="s">
        <v>18</v>
      </c>
      <c r="C15" s="4" t="s">
        <v>37</v>
      </c>
      <c r="D15" s="4">
        <v>15</v>
      </c>
      <c r="E15" s="2"/>
      <c r="F15" s="2"/>
    </row>
    <row r="16" spans="1:6" ht="30" x14ac:dyDescent="0.25">
      <c r="A16" s="4">
        <v>2</v>
      </c>
      <c r="B16" s="7" t="s">
        <v>19</v>
      </c>
      <c r="C16" s="4" t="s">
        <v>37</v>
      </c>
      <c r="D16" s="4">
        <v>40</v>
      </c>
      <c r="E16" s="2"/>
      <c r="F16" s="2"/>
    </row>
    <row r="17" spans="1:6" ht="60" x14ac:dyDescent="0.25">
      <c r="A17" s="4">
        <v>3</v>
      </c>
      <c r="B17" s="7" t="s">
        <v>43</v>
      </c>
      <c r="C17" s="4" t="s">
        <v>39</v>
      </c>
      <c r="D17" s="4">
        <v>3.65</v>
      </c>
      <c r="E17" s="2"/>
      <c r="F17" s="2"/>
    </row>
    <row r="18" spans="1:6" ht="60" x14ac:dyDescent="0.25">
      <c r="A18" s="4">
        <v>4</v>
      </c>
      <c r="B18" s="7" t="s">
        <v>44</v>
      </c>
      <c r="C18" s="4" t="s">
        <v>39</v>
      </c>
      <c r="D18" s="4">
        <v>1.4</v>
      </c>
      <c r="E18" s="2"/>
      <c r="F18" s="2"/>
    </row>
    <row r="19" spans="1:6" ht="60" x14ac:dyDescent="0.25">
      <c r="A19" s="4"/>
      <c r="B19" s="7" t="s">
        <v>45</v>
      </c>
      <c r="C19" s="4" t="s">
        <v>39</v>
      </c>
      <c r="D19" s="4">
        <v>3.9</v>
      </c>
      <c r="E19" s="2"/>
      <c r="F19" s="2"/>
    </row>
    <row r="20" spans="1:6" ht="60" x14ac:dyDescent="0.25">
      <c r="A20" s="4"/>
      <c r="B20" s="7" t="s">
        <v>46</v>
      </c>
      <c r="C20" s="4" t="s">
        <v>37</v>
      </c>
      <c r="D20" s="4">
        <v>60</v>
      </c>
      <c r="E20" s="2"/>
      <c r="F20" s="2"/>
    </row>
    <row r="21" spans="1:6" ht="30" x14ac:dyDescent="0.25">
      <c r="A21" s="4"/>
      <c r="B21" s="7" t="s">
        <v>47</v>
      </c>
      <c r="C21" s="4" t="s">
        <v>36</v>
      </c>
      <c r="D21" s="4">
        <v>28</v>
      </c>
      <c r="E21" s="2"/>
      <c r="F21" s="2"/>
    </row>
    <row r="22" spans="1:6" x14ac:dyDescent="0.25">
      <c r="A22" s="14" t="s">
        <v>22</v>
      </c>
      <c r="B22" s="15"/>
      <c r="C22" s="15"/>
      <c r="D22" s="15"/>
      <c r="E22" s="15"/>
      <c r="F22" s="16"/>
    </row>
    <row r="23" spans="1:6" ht="120" x14ac:dyDescent="0.25">
      <c r="A23" s="4">
        <v>1</v>
      </c>
      <c r="B23" s="7" t="s">
        <v>48</v>
      </c>
      <c r="C23" s="4" t="s">
        <v>38</v>
      </c>
      <c r="D23" s="4">
        <v>6.3</v>
      </c>
      <c r="E23" s="2"/>
      <c r="F23" s="2"/>
    </row>
    <row r="24" spans="1:6" ht="75" x14ac:dyDescent="0.25">
      <c r="A24" s="4">
        <v>2</v>
      </c>
      <c r="B24" s="7" t="s">
        <v>24</v>
      </c>
      <c r="C24" s="4" t="s">
        <v>36</v>
      </c>
      <c r="D24" s="4">
        <v>26</v>
      </c>
      <c r="E24" s="2"/>
      <c r="F24" s="2"/>
    </row>
    <row r="25" spans="1:6" ht="60" x14ac:dyDescent="0.25">
      <c r="A25" s="4">
        <v>4</v>
      </c>
      <c r="B25" s="7" t="s">
        <v>26</v>
      </c>
      <c r="C25" s="4" t="s">
        <v>35</v>
      </c>
      <c r="D25" s="4">
        <v>2</v>
      </c>
      <c r="E25" s="2"/>
      <c r="F25" s="2"/>
    </row>
    <row r="26" spans="1:6" x14ac:dyDescent="0.25">
      <c r="A26" s="2"/>
      <c r="B26" s="3"/>
      <c r="C26" s="2"/>
      <c r="D26" s="2"/>
      <c r="E26" s="2" t="s">
        <v>32</v>
      </c>
      <c r="F26" s="2"/>
    </row>
    <row r="27" spans="1:6" x14ac:dyDescent="0.25">
      <c r="A27" s="2"/>
      <c r="B27" s="2"/>
      <c r="C27" s="2"/>
      <c r="D27" s="2"/>
      <c r="E27" s="2" t="s">
        <v>33</v>
      </c>
      <c r="F27" s="2"/>
    </row>
    <row r="28" spans="1:6" x14ac:dyDescent="0.25">
      <c r="A28" s="2"/>
      <c r="B28" s="2"/>
      <c r="C28" s="2"/>
      <c r="D28" s="2"/>
      <c r="E28" s="2" t="s">
        <v>34</v>
      </c>
      <c r="F28" s="2"/>
    </row>
    <row r="36" ht="28.5" customHeight="1" x14ac:dyDescent="0.25"/>
    <row r="50" ht="61.5" customHeight="1" x14ac:dyDescent="0.25"/>
  </sheetData>
  <mergeCells count="6">
    <mergeCell ref="A1:F1"/>
    <mergeCell ref="A22:F22"/>
    <mergeCell ref="A3:F3"/>
    <mergeCell ref="A5:F5"/>
    <mergeCell ref="A7:F7"/>
    <mergeCell ref="A14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workbookViewId="0">
      <selection activeCell="F80" sqref="F80"/>
    </sheetView>
  </sheetViews>
  <sheetFormatPr defaultRowHeight="15" x14ac:dyDescent="0.25"/>
  <cols>
    <col min="1" max="1" width="5.140625" customWidth="1"/>
    <col min="2" max="2" width="22.28515625" customWidth="1"/>
    <col min="3" max="3" width="7.7109375" customWidth="1"/>
  </cols>
  <sheetData>
    <row r="1" spans="1:6" ht="57" customHeight="1" x14ac:dyDescent="0.25">
      <c r="A1" s="13" t="s">
        <v>49</v>
      </c>
      <c r="B1" s="13"/>
      <c r="C1" s="13"/>
      <c r="D1" s="13"/>
      <c r="E1" s="13"/>
      <c r="F1" s="13"/>
    </row>
    <row r="2" spans="1:6" ht="40.5" customHeight="1" x14ac:dyDescent="0.25">
      <c r="A2" s="13" t="s">
        <v>50</v>
      </c>
      <c r="B2" s="13"/>
      <c r="C2" s="13"/>
      <c r="D2" s="13"/>
      <c r="E2" s="13"/>
      <c r="F2" s="13"/>
    </row>
    <row r="3" spans="1:6" ht="4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</row>
    <row r="4" spans="1:6" x14ac:dyDescent="0.25">
      <c r="A4" s="17" t="s">
        <v>8</v>
      </c>
      <c r="B4" s="18"/>
      <c r="C4" s="18"/>
      <c r="D4" s="18"/>
      <c r="E4" s="18"/>
      <c r="F4" s="19"/>
    </row>
    <row r="5" spans="1:6" ht="150" x14ac:dyDescent="0.25">
      <c r="A5" s="4">
        <v>1</v>
      </c>
      <c r="B5" s="1" t="s">
        <v>9</v>
      </c>
      <c r="C5" s="4" t="s">
        <v>35</v>
      </c>
      <c r="D5" s="4">
        <v>2</v>
      </c>
      <c r="E5" s="4"/>
      <c r="F5" s="4"/>
    </row>
    <row r="6" spans="1:6" x14ac:dyDescent="0.25">
      <c r="A6" s="14" t="s">
        <v>51</v>
      </c>
      <c r="B6" s="15"/>
      <c r="C6" s="15"/>
      <c r="D6" s="15"/>
      <c r="E6" s="15"/>
      <c r="F6" s="16"/>
    </row>
    <row r="7" spans="1:6" ht="165" x14ac:dyDescent="0.25">
      <c r="A7" s="4">
        <v>1</v>
      </c>
      <c r="B7" s="1" t="s">
        <v>52</v>
      </c>
      <c r="C7" s="4" t="s">
        <v>37</v>
      </c>
      <c r="D7" s="4">
        <v>32.6</v>
      </c>
      <c r="E7" s="4"/>
      <c r="F7" s="4"/>
    </row>
    <row r="8" spans="1:6" ht="45" x14ac:dyDescent="0.25">
      <c r="A8" s="4">
        <v>2</v>
      </c>
      <c r="B8" s="1" t="s">
        <v>53</v>
      </c>
      <c r="C8" s="4" t="s">
        <v>37</v>
      </c>
      <c r="D8" s="4">
        <v>50.82</v>
      </c>
      <c r="E8" s="4"/>
      <c r="F8" s="4"/>
    </row>
    <row r="9" spans="1:6" ht="90" x14ac:dyDescent="0.25">
      <c r="A9" s="4">
        <v>3</v>
      </c>
      <c r="B9" s="1" t="s">
        <v>54</v>
      </c>
      <c r="C9" s="4" t="s">
        <v>39</v>
      </c>
      <c r="D9" s="4">
        <v>9.23</v>
      </c>
      <c r="E9" s="4"/>
      <c r="F9" s="4"/>
    </row>
    <row r="10" spans="1:6" x14ac:dyDescent="0.25">
      <c r="A10" s="17" t="s">
        <v>55</v>
      </c>
      <c r="B10" s="18"/>
      <c r="C10" s="18"/>
      <c r="D10" s="18"/>
      <c r="E10" s="18"/>
      <c r="F10" s="19"/>
    </row>
    <row r="11" spans="1:6" ht="90" x14ac:dyDescent="0.25">
      <c r="A11" s="4">
        <v>1</v>
      </c>
      <c r="B11" s="1" t="s">
        <v>28</v>
      </c>
      <c r="C11" s="4" t="s">
        <v>37</v>
      </c>
      <c r="D11" s="4">
        <v>3</v>
      </c>
      <c r="E11" s="4"/>
      <c r="F11" s="4"/>
    </row>
    <row r="12" spans="1:6" ht="120" x14ac:dyDescent="0.25">
      <c r="A12" s="4">
        <v>2</v>
      </c>
      <c r="B12" s="1" t="s">
        <v>29</v>
      </c>
      <c r="C12" s="4" t="s">
        <v>35</v>
      </c>
      <c r="D12" s="4">
        <v>4</v>
      </c>
      <c r="E12" s="4"/>
      <c r="F12" s="4"/>
    </row>
    <row r="13" spans="1:6" ht="60" x14ac:dyDescent="0.25">
      <c r="A13" s="4">
        <v>3</v>
      </c>
      <c r="B13" s="1" t="s">
        <v>30</v>
      </c>
      <c r="C13" s="4" t="s">
        <v>35</v>
      </c>
      <c r="D13" s="4">
        <v>1</v>
      </c>
      <c r="E13" s="4"/>
      <c r="F13" s="4"/>
    </row>
    <row r="14" spans="1:6" x14ac:dyDescent="0.25">
      <c r="A14" s="2"/>
      <c r="B14" s="2"/>
      <c r="C14" s="2"/>
      <c r="D14" s="2"/>
      <c r="E14" s="2" t="s">
        <v>32</v>
      </c>
      <c r="F14" s="2"/>
    </row>
    <row r="15" spans="1:6" x14ac:dyDescent="0.25">
      <c r="A15" s="2"/>
      <c r="B15" s="2"/>
      <c r="C15" s="2"/>
      <c r="D15" s="2"/>
      <c r="E15" s="2" t="s">
        <v>33</v>
      </c>
      <c r="F15" s="2"/>
    </row>
    <row r="16" spans="1:6" x14ac:dyDescent="0.25">
      <c r="A16" s="2"/>
      <c r="B16" s="2"/>
      <c r="C16" s="2"/>
      <c r="D16" s="2"/>
      <c r="E16" s="2" t="s">
        <v>34</v>
      </c>
      <c r="F16" s="2"/>
    </row>
    <row r="19" spans="1:6" ht="51.75" customHeight="1" x14ac:dyDescent="0.25">
      <c r="A19" s="13" t="s">
        <v>49</v>
      </c>
      <c r="B19" s="13"/>
      <c r="C19" s="13"/>
      <c r="D19" s="13"/>
      <c r="E19" s="13"/>
      <c r="F19" s="13"/>
    </row>
    <row r="20" spans="1:6" ht="40.5" customHeight="1" x14ac:dyDescent="0.25">
      <c r="A20" s="13" t="s">
        <v>56</v>
      </c>
      <c r="B20" s="13"/>
      <c r="C20" s="13"/>
      <c r="D20" s="13"/>
      <c r="E20" s="13"/>
      <c r="F20" s="13"/>
    </row>
    <row r="21" spans="1:6" ht="45" x14ac:dyDescent="0.25">
      <c r="A21" s="1" t="s">
        <v>2</v>
      </c>
      <c r="B21" s="1" t="s">
        <v>3</v>
      </c>
      <c r="C21" s="1" t="s">
        <v>4</v>
      </c>
      <c r="D21" s="1" t="s">
        <v>5</v>
      </c>
      <c r="E21" s="1" t="s">
        <v>6</v>
      </c>
      <c r="F21" s="1" t="s">
        <v>7</v>
      </c>
    </row>
    <row r="22" spans="1:6" x14ac:dyDescent="0.25">
      <c r="A22" s="17" t="s">
        <v>8</v>
      </c>
      <c r="B22" s="18"/>
      <c r="C22" s="18"/>
      <c r="D22" s="18"/>
      <c r="E22" s="18"/>
      <c r="F22" s="19"/>
    </row>
    <row r="23" spans="1:6" ht="150" x14ac:dyDescent="0.25">
      <c r="A23" s="4">
        <v>1</v>
      </c>
      <c r="B23" s="1" t="s">
        <v>9</v>
      </c>
      <c r="C23" s="4" t="s">
        <v>35</v>
      </c>
      <c r="D23" s="4">
        <v>6</v>
      </c>
      <c r="E23" s="4">
        <v>300</v>
      </c>
      <c r="F23" s="4"/>
    </row>
    <row r="24" spans="1:6" x14ac:dyDescent="0.25">
      <c r="A24" s="17" t="s">
        <v>57</v>
      </c>
      <c r="B24" s="18"/>
      <c r="C24" s="18"/>
      <c r="D24" s="18"/>
      <c r="E24" s="18"/>
      <c r="F24" s="19"/>
    </row>
    <row r="25" spans="1:6" ht="90" x14ac:dyDescent="0.25">
      <c r="A25" s="4">
        <v>1</v>
      </c>
      <c r="B25" s="1" t="s">
        <v>28</v>
      </c>
      <c r="C25" s="4" t="s">
        <v>37</v>
      </c>
      <c r="D25" s="4">
        <v>36.21</v>
      </c>
      <c r="E25" s="4"/>
      <c r="F25" s="4"/>
    </row>
    <row r="26" spans="1:6" ht="120" x14ac:dyDescent="0.25">
      <c r="A26" s="4">
        <v>2</v>
      </c>
      <c r="B26" s="1" t="s">
        <v>29</v>
      </c>
      <c r="C26" s="4" t="s">
        <v>35</v>
      </c>
      <c r="D26" s="4">
        <v>9</v>
      </c>
      <c r="E26" s="4"/>
      <c r="F26" s="4"/>
    </row>
    <row r="27" spans="1:6" ht="60" x14ac:dyDescent="0.25">
      <c r="A27" s="4">
        <v>3</v>
      </c>
      <c r="B27" s="1" t="s">
        <v>30</v>
      </c>
      <c r="C27" s="4" t="s">
        <v>35</v>
      </c>
      <c r="D27" s="4">
        <v>7</v>
      </c>
      <c r="E27" s="4"/>
      <c r="F27" s="4"/>
    </row>
    <row r="28" spans="1:6" x14ac:dyDescent="0.25">
      <c r="A28" s="2"/>
      <c r="B28" s="2"/>
      <c r="C28" s="2"/>
      <c r="D28" s="2"/>
      <c r="E28" s="2" t="s">
        <v>32</v>
      </c>
      <c r="F28" s="2"/>
    </row>
    <row r="29" spans="1:6" x14ac:dyDescent="0.25">
      <c r="A29" s="2"/>
      <c r="B29" s="2"/>
      <c r="C29" s="2"/>
      <c r="D29" s="2"/>
      <c r="E29" s="2" t="s">
        <v>33</v>
      </c>
      <c r="F29" s="2"/>
    </row>
    <row r="30" spans="1:6" x14ac:dyDescent="0.25">
      <c r="A30" s="2"/>
      <c r="B30" s="2"/>
      <c r="C30" s="2"/>
      <c r="D30" s="2"/>
      <c r="E30" s="2" t="s">
        <v>34</v>
      </c>
      <c r="F30" s="2"/>
    </row>
    <row r="32" spans="1:6" ht="43.5" customHeight="1" x14ac:dyDescent="0.25">
      <c r="A32" s="20" t="s">
        <v>1</v>
      </c>
      <c r="B32" s="20"/>
      <c r="C32" s="20"/>
      <c r="D32" s="20"/>
      <c r="E32" s="20"/>
      <c r="F32" s="20"/>
    </row>
    <row r="33" spans="1:6" ht="45" x14ac:dyDescent="0.25">
      <c r="A33" s="1" t="s">
        <v>2</v>
      </c>
      <c r="B33" s="1" t="s">
        <v>3</v>
      </c>
      <c r="C33" s="1" t="s">
        <v>4</v>
      </c>
      <c r="D33" s="1" t="s">
        <v>5</v>
      </c>
      <c r="E33" s="1" t="s">
        <v>6</v>
      </c>
      <c r="F33" s="1" t="s">
        <v>7</v>
      </c>
    </row>
    <row r="34" spans="1:6" x14ac:dyDescent="0.25">
      <c r="A34" s="17" t="s">
        <v>8</v>
      </c>
      <c r="B34" s="18"/>
      <c r="C34" s="18"/>
      <c r="D34" s="18"/>
      <c r="E34" s="18"/>
      <c r="F34" s="19"/>
    </row>
    <row r="35" spans="1:6" ht="150" x14ac:dyDescent="0.25">
      <c r="A35" s="4">
        <v>1</v>
      </c>
      <c r="B35" s="1" t="s">
        <v>9</v>
      </c>
      <c r="C35" s="4" t="s">
        <v>35</v>
      </c>
      <c r="D35" s="4">
        <v>1</v>
      </c>
      <c r="E35" s="2"/>
      <c r="F35" s="2"/>
    </row>
    <row r="36" spans="1:6" x14ac:dyDescent="0.25">
      <c r="A36" s="14" t="s">
        <v>10</v>
      </c>
      <c r="B36" s="15"/>
      <c r="C36" s="15"/>
      <c r="D36" s="15"/>
      <c r="E36" s="15"/>
      <c r="F36" s="16"/>
    </row>
    <row r="37" spans="1:6" ht="90" x14ac:dyDescent="0.25">
      <c r="A37" s="4">
        <v>1</v>
      </c>
      <c r="B37" s="1" t="s">
        <v>11</v>
      </c>
      <c r="C37" s="4" t="s">
        <v>36</v>
      </c>
      <c r="D37" s="4">
        <v>102.6</v>
      </c>
      <c r="E37" s="2"/>
      <c r="F37" s="2"/>
    </row>
    <row r="38" spans="1:6" ht="90" x14ac:dyDescent="0.25">
      <c r="A38" s="4">
        <v>2</v>
      </c>
      <c r="B38" s="1" t="s">
        <v>12</v>
      </c>
      <c r="C38" s="4" t="s">
        <v>37</v>
      </c>
      <c r="D38" s="4">
        <v>84</v>
      </c>
      <c r="E38" s="2"/>
      <c r="F38" s="2"/>
    </row>
    <row r="39" spans="1:6" ht="150" x14ac:dyDescent="0.25">
      <c r="A39" s="4">
        <v>3</v>
      </c>
      <c r="B39" s="1" t="s">
        <v>13</v>
      </c>
      <c r="C39" s="4" t="s">
        <v>38</v>
      </c>
      <c r="D39" s="4">
        <v>76.180000000000007</v>
      </c>
      <c r="E39" s="2"/>
      <c r="F39" s="2"/>
    </row>
    <row r="40" spans="1:6" ht="135" x14ac:dyDescent="0.25">
      <c r="A40" s="4">
        <v>4</v>
      </c>
      <c r="B40" s="1" t="s">
        <v>14</v>
      </c>
      <c r="C40" s="4" t="s">
        <v>38</v>
      </c>
      <c r="D40" s="4">
        <v>12.48</v>
      </c>
      <c r="E40" s="2"/>
      <c r="F40" s="2"/>
    </row>
    <row r="41" spans="1:6" ht="105" x14ac:dyDescent="0.25">
      <c r="A41" s="4">
        <v>5</v>
      </c>
      <c r="B41" s="1" t="s">
        <v>15</v>
      </c>
      <c r="C41" s="4" t="s">
        <v>37</v>
      </c>
      <c r="D41" s="4">
        <v>131.35</v>
      </c>
      <c r="E41" s="2"/>
      <c r="F41" s="2"/>
    </row>
    <row r="42" spans="1:6" ht="60" x14ac:dyDescent="0.25">
      <c r="A42" s="4">
        <v>6</v>
      </c>
      <c r="B42" s="1" t="s">
        <v>16</v>
      </c>
      <c r="C42" s="4" t="s">
        <v>35</v>
      </c>
      <c r="D42" s="4">
        <v>1</v>
      </c>
      <c r="E42" s="2"/>
      <c r="F42" s="2"/>
    </row>
    <row r="43" spans="1:6" x14ac:dyDescent="0.25">
      <c r="A43" s="14" t="s">
        <v>17</v>
      </c>
      <c r="B43" s="15"/>
      <c r="C43" s="15"/>
      <c r="D43" s="15"/>
      <c r="E43" s="15"/>
      <c r="F43" s="16"/>
    </row>
    <row r="44" spans="1:6" ht="45" x14ac:dyDescent="0.25">
      <c r="A44" s="4">
        <v>1</v>
      </c>
      <c r="B44" s="1" t="s">
        <v>18</v>
      </c>
      <c r="C44" s="4" t="s">
        <v>37</v>
      </c>
      <c r="D44" s="4">
        <v>118.45</v>
      </c>
      <c r="E44" s="2"/>
      <c r="F44" s="2"/>
    </row>
    <row r="45" spans="1:6" ht="45" x14ac:dyDescent="0.25">
      <c r="A45" s="4">
        <v>2</v>
      </c>
      <c r="B45" s="1" t="s">
        <v>19</v>
      </c>
      <c r="C45" s="4" t="s">
        <v>37</v>
      </c>
      <c r="D45" s="4">
        <v>118.45</v>
      </c>
      <c r="E45" s="2"/>
      <c r="F45" s="2"/>
    </row>
    <row r="46" spans="1:6" ht="105" x14ac:dyDescent="0.25">
      <c r="A46" s="4">
        <v>3</v>
      </c>
      <c r="B46" s="1" t="s">
        <v>20</v>
      </c>
      <c r="C46" s="4" t="s">
        <v>39</v>
      </c>
      <c r="D46" s="4">
        <v>10.9</v>
      </c>
      <c r="E46" s="2"/>
      <c r="F46" s="2"/>
    </row>
    <row r="47" spans="1:6" ht="105" x14ac:dyDescent="0.25">
      <c r="A47" s="4">
        <v>4</v>
      </c>
      <c r="B47" s="1" t="s">
        <v>21</v>
      </c>
      <c r="C47" s="4" t="s">
        <v>39</v>
      </c>
      <c r="D47" s="4">
        <v>11.37</v>
      </c>
      <c r="E47" s="2"/>
      <c r="F47" s="2"/>
    </row>
    <row r="48" spans="1:6" x14ac:dyDescent="0.25">
      <c r="A48" s="14" t="s">
        <v>22</v>
      </c>
      <c r="B48" s="15"/>
      <c r="C48" s="15"/>
      <c r="D48" s="15"/>
      <c r="E48" s="15"/>
      <c r="F48" s="16"/>
    </row>
    <row r="49" spans="1:6" ht="150" x14ac:dyDescent="0.25">
      <c r="A49" s="4">
        <v>1</v>
      </c>
      <c r="B49" s="1" t="s">
        <v>25</v>
      </c>
      <c r="C49" s="4" t="s">
        <v>38</v>
      </c>
      <c r="D49" s="4">
        <v>52.54</v>
      </c>
      <c r="E49" s="2"/>
      <c r="F49" s="2"/>
    </row>
    <row r="50" spans="1:6" ht="105" x14ac:dyDescent="0.25">
      <c r="A50" s="4">
        <v>2</v>
      </c>
      <c r="B50" s="1" t="s">
        <v>24</v>
      </c>
      <c r="C50" s="4" t="s">
        <v>36</v>
      </c>
      <c r="D50" s="4">
        <v>72</v>
      </c>
      <c r="E50" s="2"/>
      <c r="F50" s="2"/>
    </row>
    <row r="51" spans="1:6" ht="90" x14ac:dyDescent="0.25">
      <c r="A51" s="4">
        <v>3</v>
      </c>
      <c r="B51" s="1" t="s">
        <v>27</v>
      </c>
      <c r="C51" s="4" t="s">
        <v>37</v>
      </c>
      <c r="D51" s="4">
        <v>95</v>
      </c>
      <c r="E51" s="2"/>
      <c r="F51" s="2"/>
    </row>
    <row r="52" spans="1:6" ht="90" x14ac:dyDescent="0.25">
      <c r="A52" s="4">
        <v>4</v>
      </c>
      <c r="B52" s="1" t="s">
        <v>26</v>
      </c>
      <c r="C52" s="4" t="s">
        <v>35</v>
      </c>
      <c r="D52" s="4">
        <v>2</v>
      </c>
      <c r="E52" s="2"/>
      <c r="F52" s="2"/>
    </row>
    <row r="53" spans="1:6" x14ac:dyDescent="0.25">
      <c r="A53" s="17" t="s">
        <v>23</v>
      </c>
      <c r="B53" s="18"/>
      <c r="C53" s="18"/>
      <c r="D53" s="18"/>
      <c r="E53" s="18"/>
      <c r="F53" s="19"/>
    </row>
    <row r="54" spans="1:6" ht="90" x14ac:dyDescent="0.25">
      <c r="A54" s="4">
        <v>1</v>
      </c>
      <c r="B54" s="1" t="s">
        <v>28</v>
      </c>
      <c r="C54" s="4" t="s">
        <v>37</v>
      </c>
      <c r="D54" s="4">
        <v>28.5</v>
      </c>
      <c r="E54" s="2"/>
      <c r="F54" s="2"/>
    </row>
    <row r="55" spans="1:6" ht="120" x14ac:dyDescent="0.25">
      <c r="A55" s="4">
        <v>2</v>
      </c>
      <c r="B55" s="1" t="s">
        <v>29</v>
      </c>
      <c r="C55" s="4" t="s">
        <v>35</v>
      </c>
      <c r="D55" s="4">
        <v>4</v>
      </c>
      <c r="E55" s="2"/>
      <c r="F55" s="2"/>
    </row>
    <row r="56" spans="1:6" ht="60" x14ac:dyDescent="0.25">
      <c r="A56" s="4">
        <v>3</v>
      </c>
      <c r="B56" s="1" t="s">
        <v>30</v>
      </c>
      <c r="C56" s="4" t="s">
        <v>35</v>
      </c>
      <c r="D56" s="4">
        <v>2</v>
      </c>
      <c r="E56" s="2"/>
      <c r="F56" s="2"/>
    </row>
    <row r="57" spans="1:6" ht="75" x14ac:dyDescent="0.25">
      <c r="A57" s="4">
        <v>4</v>
      </c>
      <c r="B57" s="1" t="s">
        <v>31</v>
      </c>
      <c r="C57" s="4" t="s">
        <v>35</v>
      </c>
      <c r="D57" s="4">
        <v>1</v>
      </c>
      <c r="E57" s="2"/>
      <c r="F57" s="2"/>
    </row>
    <row r="58" spans="1:6" x14ac:dyDescent="0.25">
      <c r="A58" s="2"/>
      <c r="B58" s="3"/>
      <c r="C58" s="2"/>
      <c r="D58" s="2"/>
      <c r="E58" s="2" t="s">
        <v>32</v>
      </c>
      <c r="F58" s="2"/>
    </row>
    <row r="59" spans="1:6" x14ac:dyDescent="0.25">
      <c r="A59" s="2"/>
      <c r="B59" s="2"/>
      <c r="C59" s="2"/>
      <c r="D59" s="2"/>
      <c r="E59" s="2" t="s">
        <v>33</v>
      </c>
      <c r="F59" s="2"/>
    </row>
    <row r="60" spans="1:6" x14ac:dyDescent="0.25">
      <c r="A60" s="2"/>
      <c r="B60" s="2"/>
      <c r="C60" s="2"/>
      <c r="D60" s="2"/>
      <c r="E60" s="2" t="s">
        <v>34</v>
      </c>
      <c r="F60" s="2"/>
    </row>
  </sheetData>
  <mergeCells count="15">
    <mergeCell ref="A20:F20"/>
    <mergeCell ref="A22:F22"/>
    <mergeCell ref="A24:F24"/>
    <mergeCell ref="A1:F1"/>
    <mergeCell ref="A2:F2"/>
    <mergeCell ref="A4:F4"/>
    <mergeCell ref="A6:F6"/>
    <mergeCell ref="A10:F10"/>
    <mergeCell ref="A19:F19"/>
    <mergeCell ref="A53:F53"/>
    <mergeCell ref="A48:F48"/>
    <mergeCell ref="A32:F32"/>
    <mergeCell ref="A34:F34"/>
    <mergeCell ref="A36:F36"/>
    <mergeCell ref="A43:F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J4" sqref="J4"/>
    </sheetView>
  </sheetViews>
  <sheetFormatPr defaultRowHeight="15" x14ac:dyDescent="0.25"/>
  <cols>
    <col min="2" max="2" width="20.28515625" customWidth="1"/>
    <col min="7" max="7" width="11.140625" customWidth="1"/>
  </cols>
  <sheetData>
    <row r="1" spans="1:6" ht="57" customHeight="1" x14ac:dyDescent="0.25">
      <c r="A1" s="13" t="s">
        <v>66</v>
      </c>
      <c r="B1" s="13"/>
      <c r="C1" s="13"/>
      <c r="D1" s="13"/>
      <c r="E1" s="13"/>
      <c r="F1" s="13"/>
    </row>
    <row r="2" spans="1:6" ht="57" customHeight="1" x14ac:dyDescent="0.25">
      <c r="A2" s="11" t="s">
        <v>67</v>
      </c>
      <c r="B2" s="11" t="s">
        <v>68</v>
      </c>
      <c r="C2" s="11" t="s">
        <v>69</v>
      </c>
      <c r="D2" s="3" t="s">
        <v>70</v>
      </c>
      <c r="E2" s="3" t="s">
        <v>6</v>
      </c>
      <c r="F2" s="3" t="s">
        <v>7</v>
      </c>
    </row>
    <row r="3" spans="1:6" x14ac:dyDescent="0.25">
      <c r="A3" s="17" t="s">
        <v>8</v>
      </c>
      <c r="B3" s="21"/>
      <c r="C3" s="21"/>
      <c r="D3" s="21"/>
      <c r="E3" s="21"/>
      <c r="F3" s="22"/>
    </row>
    <row r="4" spans="1:6" ht="156.75" customHeight="1" x14ac:dyDescent="0.25">
      <c r="A4" s="4">
        <v>1</v>
      </c>
      <c r="B4" s="12" t="s">
        <v>58</v>
      </c>
      <c r="C4" s="4" t="s">
        <v>61</v>
      </c>
      <c r="D4" s="4">
        <v>1</v>
      </c>
      <c r="E4" s="4"/>
      <c r="F4" s="4"/>
    </row>
    <row r="5" spans="1:6" x14ac:dyDescent="0.25">
      <c r="A5" s="14" t="s">
        <v>71</v>
      </c>
      <c r="B5" s="15"/>
      <c r="C5" s="15"/>
      <c r="D5" s="15"/>
      <c r="E5" s="15"/>
      <c r="F5" s="16"/>
    </row>
    <row r="6" spans="1:6" ht="111" customHeight="1" x14ac:dyDescent="0.25">
      <c r="A6" s="4">
        <v>1</v>
      </c>
      <c r="B6" s="1" t="s">
        <v>65</v>
      </c>
      <c r="C6" s="4" t="s">
        <v>38</v>
      </c>
      <c r="D6" s="4">
        <v>62.1</v>
      </c>
      <c r="E6" s="4"/>
      <c r="F6" s="4"/>
    </row>
    <row r="7" spans="1:6" ht="96.75" customHeight="1" x14ac:dyDescent="0.25">
      <c r="A7" s="4">
        <v>2</v>
      </c>
      <c r="B7" s="1" t="s">
        <v>62</v>
      </c>
      <c r="C7" s="4" t="s">
        <v>37</v>
      </c>
      <c r="D7" s="4">
        <v>1415</v>
      </c>
      <c r="E7" s="4"/>
      <c r="F7" s="4"/>
    </row>
    <row r="8" spans="1:6" ht="90" x14ac:dyDescent="0.25">
      <c r="A8" s="4">
        <v>3</v>
      </c>
      <c r="B8" s="1" t="s">
        <v>63</v>
      </c>
      <c r="C8" s="4" t="s">
        <v>37</v>
      </c>
      <c r="D8" s="4">
        <v>865</v>
      </c>
      <c r="E8" s="4"/>
      <c r="F8" s="4"/>
    </row>
    <row r="9" spans="1:6" ht="90" x14ac:dyDescent="0.25">
      <c r="A9" s="4">
        <v>4</v>
      </c>
      <c r="B9" s="1" t="s">
        <v>64</v>
      </c>
      <c r="C9" s="4" t="s">
        <v>37</v>
      </c>
      <c r="D9" s="4">
        <v>550</v>
      </c>
      <c r="E9" s="2"/>
      <c r="F9" s="2"/>
    </row>
    <row r="10" spans="1:6" x14ac:dyDescent="0.25">
      <c r="A10" s="2"/>
      <c r="B10" s="3"/>
      <c r="C10" s="2"/>
      <c r="D10" s="2"/>
      <c r="E10" s="2" t="s">
        <v>32</v>
      </c>
      <c r="F10" s="2">
        <f>SUM(F6:F9)</f>
        <v>0</v>
      </c>
    </row>
    <row r="11" spans="1:6" x14ac:dyDescent="0.25">
      <c r="A11" s="2"/>
      <c r="B11" s="2"/>
      <c r="C11" s="2"/>
      <c r="D11" s="2"/>
      <c r="E11" s="2" t="s">
        <v>33</v>
      </c>
      <c r="F11" s="2">
        <f>0.2*F10</f>
        <v>0</v>
      </c>
    </row>
    <row r="12" spans="1:6" x14ac:dyDescent="0.25">
      <c r="A12" s="2"/>
      <c r="B12" s="2"/>
      <c r="C12" s="2"/>
      <c r="D12" s="2"/>
      <c r="E12" s="2" t="s">
        <v>34</v>
      </c>
      <c r="F12" s="2">
        <f>F10+F11</f>
        <v>0</v>
      </c>
    </row>
    <row r="16" spans="1:6" ht="15.75" x14ac:dyDescent="0.25">
      <c r="B16" s="5" t="s">
        <v>59</v>
      </c>
    </row>
  </sheetData>
  <mergeCells count="3">
    <mergeCell ref="A1:F1"/>
    <mergeCell ref="A5:F5"/>
    <mergeCell ref="A3:F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Обособена позция 1</vt:lpstr>
      <vt:lpstr>Обособена позиция  3</vt:lpstr>
      <vt:lpstr>Обособена позиция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</dc:creator>
  <cp:lastModifiedBy>tsulili</cp:lastModifiedBy>
  <cp:lastPrinted>2019-08-28T11:45:19Z</cp:lastPrinted>
  <dcterms:created xsi:type="dcterms:W3CDTF">2019-08-05T12:10:35Z</dcterms:created>
  <dcterms:modified xsi:type="dcterms:W3CDTF">2019-12-05T13:27:24Z</dcterms:modified>
</cp:coreProperties>
</file>